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ustin\My Desktop\"/>
    </mc:Choice>
  </mc:AlternateContent>
  <bookViews>
    <workbookView xWindow="0" yWindow="0" windowWidth="24165" windowHeight="12150"/>
  </bookViews>
  <sheets>
    <sheet name="Rate Calculator" sheetId="1" r:id="rId1"/>
    <sheet name="Work Local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2" i="2"/>
  <c r="D17" i="2"/>
  <c r="D12" i="2"/>
  <c r="E12" i="2"/>
  <c r="E27" i="2"/>
  <c r="E22" i="2"/>
  <c r="E17" i="2"/>
  <c r="F12" i="2"/>
  <c r="F27" i="2"/>
  <c r="F22" i="2"/>
  <c r="F17" i="2"/>
  <c r="E9" i="1"/>
  <c r="F9" i="1"/>
  <c r="G9" i="1"/>
  <c r="E24" i="1"/>
  <c r="F24" i="1"/>
  <c r="G24" i="1"/>
  <c r="E19" i="1"/>
  <c r="F19" i="1"/>
  <c r="G19" i="1"/>
  <c r="G14" i="1"/>
  <c r="E14" i="1"/>
  <c r="F14" i="1"/>
</calcChain>
</file>

<file path=xl/sharedStrings.xml><?xml version="1.0" encoding="utf-8"?>
<sst xmlns="http://schemas.openxmlformats.org/spreadsheetml/2006/main" count="75" uniqueCount="26">
  <si>
    <t>Day Rate</t>
  </si>
  <si>
    <t>Total Earned</t>
  </si>
  <si>
    <t>Total Months</t>
  </si>
  <si>
    <t>Weekly Rate</t>
  </si>
  <si>
    <t>Monthly Rate</t>
  </si>
  <si>
    <t>Total Days</t>
  </si>
  <si>
    <t>Monthly Bills</t>
  </si>
  <si>
    <t>Monthly Extra</t>
  </si>
  <si>
    <t>Months Covered</t>
  </si>
  <si>
    <t>Project Rate</t>
  </si>
  <si>
    <t>Freelancer Living Rate Calculator</t>
  </si>
  <si>
    <t>Designed by www.austinmjames.com</t>
  </si>
  <si>
    <t>Total Weeks</t>
  </si>
  <si>
    <t>Week Rate</t>
  </si>
  <si>
    <t>Month Rate</t>
  </si>
  <si>
    <t>*0.1 = 3 Days</t>
  </si>
  <si>
    <t>*0.2 = 3 Days</t>
  </si>
  <si>
    <t>*0.5 = Half Day</t>
  </si>
  <si>
    <t>Safety Months after Gig</t>
  </si>
  <si>
    <t>*0.1 = 3 days</t>
  </si>
  <si>
    <t>Work As a Local Calculator</t>
  </si>
  <si>
    <t>Earned After Local Costs</t>
  </si>
  <si>
    <t>Hotel Day Rate</t>
  </si>
  <si>
    <t>Vehicle Day Rate</t>
  </si>
  <si>
    <t>Airfair or Fuel Cost</t>
  </si>
  <si>
    <t>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</si>
</sst>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#,##0.0_);[Red]\(#,##0.0\)"/>
    <numFmt numFmtId="165" formatCode="0.0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0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0" xfId="0" applyFill="1"/>
    <xf numFmtId="3" fontId="0" fillId="3" borderId="0" xfId="0" applyNumberFormat="1" applyFill="1" applyBorder="1"/>
    <xf numFmtId="0" fontId="1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16" fontId="0" fillId="3" borderId="0" xfId="0" applyNumberFormat="1" applyFill="1"/>
    <xf numFmtId="0" fontId="3" fillId="4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6" fontId="0" fillId="5" borderId="0" xfId="0" applyNumberFormat="1" applyFill="1" applyAlignment="1" applyProtection="1">
      <alignment horizontal="center"/>
      <protection hidden="1"/>
    </xf>
    <xf numFmtId="164" fontId="0" fillId="5" borderId="0" xfId="0" applyNumberForma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right"/>
      <protection hidden="1"/>
    </xf>
    <xf numFmtId="165" fontId="0" fillId="3" borderId="1" xfId="0" applyNumberFormat="1" applyFill="1" applyBorder="1" applyAlignment="1" applyProtection="1">
      <alignment horizontal="center"/>
      <protection locked="0"/>
    </xf>
    <xf numFmtId="6" fontId="0" fillId="3" borderId="1" xfId="0" applyNumberForma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Protection="1">
      <protection locked="0"/>
    </xf>
    <xf numFmtId="0" fontId="5" fillId="3" borderId="0" xfId="0" applyFont="1" applyFill="1" applyAlignment="1" applyProtection="1">
      <alignment horizontal="right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166" fontId="0" fillId="3" borderId="0" xfId="0" applyNumberFormat="1" applyFill="1" applyBorder="1" applyProtection="1">
      <protection locked="0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/>
    <xf numFmtId="0" fontId="6" fillId="3" borderId="0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center"/>
      <protection hidden="1"/>
    </xf>
    <xf numFmtId="165" fontId="0" fillId="3" borderId="0" xfId="0" applyNumberFormat="1" applyFill="1" applyBorder="1" applyAlignment="1" applyProtection="1">
      <alignment horizontal="center"/>
      <protection locked="0"/>
    </xf>
    <xf numFmtId="6" fontId="0" fillId="3" borderId="0" xfId="0" applyNumberForma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6" fontId="0" fillId="3" borderId="0" xfId="0" applyNumberFormat="1" applyFill="1" applyBorder="1" applyAlignment="1" applyProtection="1">
      <alignment horizontal="center"/>
      <protection hidden="1"/>
    </xf>
    <xf numFmtId="164" fontId="0" fillId="3" borderId="0" xfId="0" applyNumberFormat="1" applyFill="1" applyBorder="1" applyAlignment="1" applyProtection="1">
      <alignment horizontal="center"/>
      <protection hidden="1"/>
    </xf>
    <xf numFmtId="166" fontId="0" fillId="5" borderId="0" xfId="0" applyNumberForma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C2:I54"/>
  <sheetViews>
    <sheetView tabSelected="1" workbookViewId="0">
      <selection activeCell="K6" sqref="K6"/>
    </sheetView>
  </sheetViews>
  <sheetFormatPr defaultRowHeight="15" x14ac:dyDescent="0.25"/>
  <cols>
    <col min="1" max="1" width="9.140625" style="1"/>
    <col min="2" max="2" width="1.42578125" style="1" customWidth="1"/>
    <col min="3" max="3" width="29.140625" style="1" customWidth="1"/>
    <col min="4" max="4" width="24.42578125" style="1" customWidth="1"/>
    <col min="5" max="5" width="17.5703125" style="1" customWidth="1"/>
    <col min="6" max="6" width="18" style="1" customWidth="1"/>
    <col min="7" max="7" width="25.5703125" style="1" customWidth="1"/>
    <col min="8" max="16384" width="9.140625" style="1"/>
  </cols>
  <sheetData>
    <row r="2" spans="3:7" ht="3.75" customHeight="1" x14ac:dyDescent="0.25"/>
    <row r="3" spans="3:7" x14ac:dyDescent="0.25">
      <c r="C3" s="11" t="s">
        <v>10</v>
      </c>
      <c r="D3" s="12"/>
      <c r="E3" s="15" t="s">
        <v>6</v>
      </c>
      <c r="F3" s="18">
        <v>2500</v>
      </c>
    </row>
    <row r="4" spans="3:7" x14ac:dyDescent="0.25">
      <c r="C4" s="12"/>
      <c r="D4" s="12"/>
      <c r="E4" s="15" t="s">
        <v>7</v>
      </c>
      <c r="F4" s="18">
        <v>1000</v>
      </c>
    </row>
    <row r="5" spans="3:7" ht="10.5" customHeight="1" x14ac:dyDescent="0.25">
      <c r="C5" s="13" t="s">
        <v>11</v>
      </c>
      <c r="D5" s="14"/>
      <c r="E5" s="3"/>
      <c r="F5" s="2"/>
    </row>
    <row r="7" spans="3:7" ht="24.75" customHeight="1" x14ac:dyDescent="0.25">
      <c r="C7" s="6" t="s">
        <v>25</v>
      </c>
      <c r="D7" s="6"/>
      <c r="E7" s="6"/>
      <c r="F7" s="6"/>
      <c r="G7" s="6"/>
    </row>
    <row r="8" spans="3:7" x14ac:dyDescent="0.25">
      <c r="C8" s="7" t="s">
        <v>5</v>
      </c>
      <c r="D8" s="7" t="s">
        <v>0</v>
      </c>
      <c r="E8" s="7" t="s">
        <v>1</v>
      </c>
      <c r="F8" s="7" t="s">
        <v>8</v>
      </c>
      <c r="G8" s="7" t="s">
        <v>18</v>
      </c>
    </row>
    <row r="9" spans="3:7" x14ac:dyDescent="0.25">
      <c r="C9" s="16">
        <v>1</v>
      </c>
      <c r="D9" s="17">
        <v>300</v>
      </c>
      <c r="E9" s="8">
        <f>D9*C9</f>
        <v>300</v>
      </c>
      <c r="F9" s="9">
        <f>E9/(SUM(F3:F4))</f>
        <v>8.5714285714285715E-2</v>
      </c>
      <c r="G9" s="9">
        <f>F9-(C9/30)</f>
        <v>5.2380952380952382E-2</v>
      </c>
    </row>
    <row r="10" spans="3:7" x14ac:dyDescent="0.25">
      <c r="C10" s="10" t="s">
        <v>17</v>
      </c>
      <c r="G10" s="19" t="s">
        <v>19</v>
      </c>
    </row>
    <row r="11" spans="3:7" x14ac:dyDescent="0.25">
      <c r="C11" s="4"/>
    </row>
    <row r="12" spans="3:7" ht="21" x14ac:dyDescent="0.25">
      <c r="C12" s="6" t="s">
        <v>3</v>
      </c>
      <c r="D12" s="6"/>
      <c r="E12" s="6"/>
      <c r="F12" s="6"/>
      <c r="G12" s="6"/>
    </row>
    <row r="13" spans="3:7" x14ac:dyDescent="0.25">
      <c r="C13" s="7" t="s">
        <v>12</v>
      </c>
      <c r="D13" s="7" t="s">
        <v>13</v>
      </c>
      <c r="E13" s="7" t="s">
        <v>1</v>
      </c>
      <c r="F13" s="7" t="s">
        <v>8</v>
      </c>
      <c r="G13" s="7" t="s">
        <v>18</v>
      </c>
    </row>
    <row r="14" spans="3:7" x14ac:dyDescent="0.25">
      <c r="C14" s="16">
        <v>4</v>
      </c>
      <c r="D14" s="17">
        <v>2000</v>
      </c>
      <c r="E14" s="8">
        <f>C14*D14</f>
        <v>8000</v>
      </c>
      <c r="F14" s="9">
        <f>E14/(SUM(F3:F4))</f>
        <v>2.2857142857142856</v>
      </c>
      <c r="G14" s="9">
        <f>F14-(C14/4)</f>
        <v>1.2857142857142856</v>
      </c>
    </row>
    <row r="15" spans="3:7" x14ac:dyDescent="0.25">
      <c r="C15" s="10" t="s">
        <v>16</v>
      </c>
      <c r="G15" s="19" t="s">
        <v>19</v>
      </c>
    </row>
    <row r="16" spans="3:7" x14ac:dyDescent="0.25">
      <c r="C16" s="4"/>
    </row>
    <row r="17" spans="3:9" ht="21" x14ac:dyDescent="0.25">
      <c r="C17" s="6" t="s">
        <v>4</v>
      </c>
      <c r="D17" s="6"/>
      <c r="E17" s="6"/>
      <c r="F17" s="6"/>
      <c r="G17" s="6"/>
      <c r="I17" s="5"/>
    </row>
    <row r="18" spans="3:9" x14ac:dyDescent="0.25">
      <c r="C18" s="7" t="s">
        <v>2</v>
      </c>
      <c r="D18" s="7" t="s">
        <v>14</v>
      </c>
      <c r="E18" s="7" t="s">
        <v>1</v>
      </c>
      <c r="F18" s="7" t="s">
        <v>8</v>
      </c>
      <c r="G18" s="7" t="s">
        <v>18</v>
      </c>
    </row>
    <row r="19" spans="3:9" x14ac:dyDescent="0.25">
      <c r="C19" s="16">
        <v>1</v>
      </c>
      <c r="D19" s="17">
        <v>8000</v>
      </c>
      <c r="E19" s="8">
        <f>D19*C19</f>
        <v>8000</v>
      </c>
      <c r="F19" s="9">
        <f>E19/(SUM(F3:F4))</f>
        <v>2.2857142857142856</v>
      </c>
      <c r="G19" s="9">
        <f>F19-(C19/1)</f>
        <v>1.2857142857142856</v>
      </c>
    </row>
    <row r="20" spans="3:9" x14ac:dyDescent="0.25">
      <c r="C20" s="10" t="s">
        <v>15</v>
      </c>
      <c r="G20" s="19" t="s">
        <v>19</v>
      </c>
    </row>
    <row r="21" spans="3:9" x14ac:dyDescent="0.25">
      <c r="C21" s="4"/>
    </row>
    <row r="22" spans="3:9" ht="21" x14ac:dyDescent="0.25">
      <c r="C22" s="6" t="s">
        <v>9</v>
      </c>
      <c r="D22" s="6"/>
      <c r="E22" s="6"/>
      <c r="F22" s="6"/>
      <c r="G22" s="6"/>
    </row>
    <row r="23" spans="3:9" x14ac:dyDescent="0.25">
      <c r="C23" s="7" t="s">
        <v>2</v>
      </c>
      <c r="D23" s="7" t="s">
        <v>9</v>
      </c>
      <c r="E23" s="7" t="s">
        <v>1</v>
      </c>
      <c r="F23" s="7" t="s">
        <v>8</v>
      </c>
      <c r="G23" s="7" t="s">
        <v>18</v>
      </c>
    </row>
    <row r="24" spans="3:9" x14ac:dyDescent="0.25">
      <c r="C24" s="16">
        <v>1</v>
      </c>
      <c r="D24" s="17">
        <v>8000</v>
      </c>
      <c r="E24" s="8">
        <f>C24*D24</f>
        <v>8000</v>
      </c>
      <c r="F24" s="9">
        <f>E24/(SUM(F3:F4))</f>
        <v>2.2857142857142856</v>
      </c>
      <c r="G24" s="9">
        <f>F24-(C24/1)</f>
        <v>1.2857142857142856</v>
      </c>
    </row>
    <row r="25" spans="3:9" x14ac:dyDescent="0.25">
      <c r="C25" s="10" t="s">
        <v>15</v>
      </c>
      <c r="G25" s="19" t="s">
        <v>19</v>
      </c>
    </row>
    <row r="29" spans="3:9" x14ac:dyDescent="0.25">
      <c r="C29" s="22"/>
      <c r="D29" s="23"/>
      <c r="E29" s="33"/>
      <c r="F29" s="21"/>
      <c r="G29" s="24"/>
    </row>
    <row r="30" spans="3:9" x14ac:dyDescent="0.25">
      <c r="C30" s="23"/>
      <c r="D30" s="23"/>
      <c r="E30" s="33"/>
      <c r="F30" s="21"/>
      <c r="G30" s="24"/>
    </row>
    <row r="31" spans="3:9" ht="18" customHeight="1" x14ac:dyDescent="0.25">
      <c r="C31" s="25"/>
      <c r="D31" s="25"/>
      <c r="E31" s="33"/>
      <c r="F31" s="21"/>
      <c r="G31" s="24"/>
    </row>
    <row r="32" spans="3:9" ht="18" customHeight="1" x14ac:dyDescent="0.25">
      <c r="C32" s="25"/>
      <c r="D32" s="25"/>
      <c r="E32" s="33"/>
      <c r="F32" s="21"/>
      <c r="G32" s="24"/>
    </row>
    <row r="33" spans="3:7" ht="18" customHeight="1" x14ac:dyDescent="0.25">
      <c r="C33" s="25"/>
      <c r="D33" s="25"/>
      <c r="E33" s="33"/>
      <c r="F33" s="21"/>
      <c r="G33" s="24"/>
    </row>
    <row r="34" spans="3:7" x14ac:dyDescent="0.25">
      <c r="C34" s="26"/>
      <c r="D34" s="27"/>
      <c r="E34" s="3"/>
      <c r="F34" s="2"/>
      <c r="G34" s="24"/>
    </row>
    <row r="35" spans="3:7" x14ac:dyDescent="0.25">
      <c r="C35" s="24"/>
      <c r="D35" s="24"/>
      <c r="E35" s="24"/>
      <c r="F35" s="24"/>
      <c r="G35" s="24"/>
    </row>
    <row r="36" spans="3:7" ht="21" x14ac:dyDescent="0.25">
      <c r="C36" s="34"/>
      <c r="D36" s="34"/>
      <c r="E36" s="34"/>
      <c r="F36" s="34"/>
      <c r="G36" s="34"/>
    </row>
    <row r="37" spans="3:7" x14ac:dyDescent="0.25">
      <c r="C37" s="35"/>
      <c r="D37" s="35"/>
      <c r="E37" s="35"/>
      <c r="F37" s="35"/>
      <c r="G37" s="35"/>
    </row>
    <row r="38" spans="3:7" x14ac:dyDescent="0.25">
      <c r="C38" s="28"/>
      <c r="D38" s="29"/>
      <c r="E38" s="36"/>
      <c r="F38" s="37"/>
      <c r="G38" s="37"/>
    </row>
    <row r="39" spans="3:7" x14ac:dyDescent="0.25">
      <c r="C39" s="30"/>
      <c r="D39" s="24"/>
      <c r="E39" s="24"/>
      <c r="F39" s="24"/>
      <c r="G39" s="31"/>
    </row>
    <row r="40" spans="3:7" x14ac:dyDescent="0.25">
      <c r="C40" s="32"/>
      <c r="D40" s="24"/>
      <c r="E40" s="24"/>
      <c r="F40" s="24"/>
      <c r="G40" s="24"/>
    </row>
    <row r="41" spans="3:7" ht="21" x14ac:dyDescent="0.25">
      <c r="C41" s="34"/>
      <c r="D41" s="34"/>
      <c r="E41" s="34"/>
      <c r="F41" s="34"/>
      <c r="G41" s="34"/>
    </row>
    <row r="42" spans="3:7" x14ac:dyDescent="0.25">
      <c r="C42" s="35"/>
      <c r="D42" s="35"/>
      <c r="E42" s="35"/>
      <c r="F42" s="35"/>
      <c r="G42" s="35"/>
    </row>
    <row r="43" spans="3:7" x14ac:dyDescent="0.25">
      <c r="C43" s="28"/>
      <c r="D43" s="29"/>
      <c r="E43" s="36"/>
      <c r="F43" s="37"/>
      <c r="G43" s="37"/>
    </row>
    <row r="44" spans="3:7" x14ac:dyDescent="0.25">
      <c r="C44" s="30"/>
      <c r="D44" s="24"/>
      <c r="E44" s="24"/>
      <c r="F44" s="24"/>
      <c r="G44" s="31"/>
    </row>
    <row r="45" spans="3:7" x14ac:dyDescent="0.25">
      <c r="C45" s="32"/>
      <c r="D45" s="24"/>
      <c r="E45" s="24"/>
      <c r="F45" s="24"/>
      <c r="G45" s="24"/>
    </row>
    <row r="46" spans="3:7" ht="21" x14ac:dyDescent="0.25">
      <c r="C46" s="34"/>
      <c r="D46" s="34"/>
      <c r="E46" s="34"/>
      <c r="F46" s="34"/>
      <c r="G46" s="34"/>
    </row>
    <row r="47" spans="3:7" x14ac:dyDescent="0.25">
      <c r="C47" s="35"/>
      <c r="D47" s="35"/>
      <c r="E47" s="35"/>
      <c r="F47" s="35"/>
      <c r="G47" s="35"/>
    </row>
    <row r="48" spans="3:7" x14ac:dyDescent="0.25">
      <c r="C48" s="28"/>
      <c r="D48" s="29"/>
      <c r="E48" s="36"/>
      <c r="F48" s="37"/>
      <c r="G48" s="37"/>
    </row>
    <row r="49" spans="3:7" x14ac:dyDescent="0.25">
      <c r="C49" s="30"/>
      <c r="D49" s="24"/>
      <c r="E49" s="24"/>
      <c r="F49" s="24"/>
      <c r="G49" s="31"/>
    </row>
    <row r="50" spans="3:7" x14ac:dyDescent="0.25">
      <c r="C50" s="32"/>
      <c r="D50" s="24"/>
      <c r="E50" s="24"/>
      <c r="F50" s="24"/>
      <c r="G50" s="24"/>
    </row>
    <row r="51" spans="3:7" ht="21" x14ac:dyDescent="0.25">
      <c r="C51" s="34"/>
      <c r="D51" s="34"/>
      <c r="E51" s="34"/>
      <c r="F51" s="34"/>
      <c r="G51" s="34"/>
    </row>
    <row r="52" spans="3:7" x14ac:dyDescent="0.25">
      <c r="C52" s="35"/>
      <c r="D52" s="35"/>
      <c r="E52" s="35"/>
      <c r="F52" s="35"/>
      <c r="G52" s="35"/>
    </row>
    <row r="53" spans="3:7" x14ac:dyDescent="0.25">
      <c r="C53" s="28"/>
      <c r="D53" s="29"/>
      <c r="E53" s="36"/>
      <c r="F53" s="37"/>
      <c r="G53" s="37"/>
    </row>
    <row r="54" spans="3:7" x14ac:dyDescent="0.25">
      <c r="C54" s="30"/>
      <c r="D54" s="24"/>
      <c r="E54" s="24"/>
      <c r="F54" s="24"/>
      <c r="G54" s="31"/>
    </row>
  </sheetData>
  <sheetProtection selectLockedCells="1"/>
  <mergeCells count="10">
    <mergeCell ref="C36:G36"/>
    <mergeCell ref="C41:G41"/>
    <mergeCell ref="C46:G46"/>
    <mergeCell ref="C51:G51"/>
    <mergeCell ref="C12:G12"/>
    <mergeCell ref="C17:G17"/>
    <mergeCell ref="C22:G22"/>
    <mergeCell ref="C7:G7"/>
    <mergeCell ref="C29:D30"/>
    <mergeCell ref="C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3:F28"/>
  <sheetViews>
    <sheetView workbookViewId="0">
      <selection activeCell="B12" sqref="B12"/>
    </sheetView>
  </sheetViews>
  <sheetFormatPr defaultRowHeight="15" x14ac:dyDescent="0.25"/>
  <cols>
    <col min="1" max="1" width="9.140625" style="1"/>
    <col min="2" max="2" width="35.140625" style="1" bestFit="1" customWidth="1"/>
    <col min="3" max="3" width="16.7109375" style="1" customWidth="1"/>
    <col min="4" max="4" width="19" style="1" customWidth="1"/>
    <col min="5" max="5" width="15.7109375" style="1" bestFit="1" customWidth="1"/>
    <col min="6" max="6" width="22.140625" style="1" bestFit="1" customWidth="1"/>
    <col min="7" max="16384" width="9.140625" style="1"/>
  </cols>
  <sheetData>
    <row r="3" spans="2:6" x14ac:dyDescent="0.25">
      <c r="B3" s="11" t="s">
        <v>20</v>
      </c>
      <c r="C3" s="12"/>
      <c r="D3" s="15" t="s">
        <v>6</v>
      </c>
      <c r="E3" s="18">
        <v>2500</v>
      </c>
    </row>
    <row r="4" spans="2:6" x14ac:dyDescent="0.25">
      <c r="B4" s="12"/>
      <c r="C4" s="12"/>
      <c r="D4" s="15" t="s">
        <v>7</v>
      </c>
      <c r="E4" s="18">
        <v>1000</v>
      </c>
    </row>
    <row r="5" spans="2:6" ht="15.75" customHeight="1" x14ac:dyDescent="0.25">
      <c r="B5" s="20"/>
      <c r="C5" s="20"/>
      <c r="D5" s="15" t="s">
        <v>22</v>
      </c>
      <c r="E5" s="18">
        <v>80</v>
      </c>
    </row>
    <row r="6" spans="2:6" ht="17.25" customHeight="1" x14ac:dyDescent="0.25">
      <c r="B6" s="20"/>
      <c r="C6" s="20"/>
      <c r="D6" s="15" t="s">
        <v>23</v>
      </c>
      <c r="E6" s="18">
        <v>30</v>
      </c>
    </row>
    <row r="7" spans="2:6" ht="16.5" customHeight="1" x14ac:dyDescent="0.25">
      <c r="B7" s="20"/>
      <c r="C7" s="20"/>
      <c r="D7" s="15" t="s">
        <v>24</v>
      </c>
      <c r="E7" s="18">
        <v>250</v>
      </c>
    </row>
    <row r="8" spans="2:6" x14ac:dyDescent="0.25">
      <c r="B8" s="13" t="s">
        <v>11</v>
      </c>
      <c r="C8" s="14"/>
      <c r="D8" s="3"/>
      <c r="E8" s="2"/>
    </row>
    <row r="10" spans="2:6" ht="21" x14ac:dyDescent="0.25">
      <c r="B10" s="6" t="s">
        <v>25</v>
      </c>
      <c r="C10" s="6"/>
      <c r="D10" s="6"/>
      <c r="E10" s="6"/>
      <c r="F10" s="6"/>
    </row>
    <row r="11" spans="2:6" ht="15" customHeight="1" x14ac:dyDescent="0.25">
      <c r="B11" s="7" t="s">
        <v>5</v>
      </c>
      <c r="C11" s="7" t="s">
        <v>0</v>
      </c>
      <c r="D11" s="39" t="s">
        <v>21</v>
      </c>
      <c r="E11" s="7" t="s">
        <v>8</v>
      </c>
      <c r="F11" s="7" t="s">
        <v>18</v>
      </c>
    </row>
    <row r="12" spans="2:6" x14ac:dyDescent="0.25">
      <c r="B12" s="16">
        <v>15</v>
      </c>
      <c r="C12" s="17">
        <v>300</v>
      </c>
      <c r="D12" s="38">
        <f>C12*B12-((SUM(E5:E6)*(B12)+E7))</f>
        <v>2600</v>
      </c>
      <c r="E12" s="9">
        <f>D12/(SUM(E3:E4))</f>
        <v>0.74285714285714288</v>
      </c>
      <c r="F12" s="9">
        <f>E12-(B12/30)</f>
        <v>0.24285714285714288</v>
      </c>
    </row>
    <row r="13" spans="2:6" x14ac:dyDescent="0.25">
      <c r="B13" s="10" t="s">
        <v>17</v>
      </c>
      <c r="F13" s="19" t="s">
        <v>19</v>
      </c>
    </row>
    <row r="14" spans="2:6" x14ac:dyDescent="0.25">
      <c r="B14" s="4"/>
    </row>
    <row r="15" spans="2:6" ht="21" x14ac:dyDescent="0.25">
      <c r="B15" s="6" t="s">
        <v>3</v>
      </c>
      <c r="C15" s="6"/>
      <c r="D15" s="6"/>
      <c r="E15" s="6"/>
      <c r="F15" s="6"/>
    </row>
    <row r="16" spans="2:6" ht="14.25" customHeight="1" x14ac:dyDescent="0.25">
      <c r="B16" s="7" t="s">
        <v>12</v>
      </c>
      <c r="C16" s="7" t="s">
        <v>13</v>
      </c>
      <c r="D16" s="39" t="s">
        <v>21</v>
      </c>
      <c r="E16" s="7" t="s">
        <v>8</v>
      </c>
      <c r="F16" s="7" t="s">
        <v>18</v>
      </c>
    </row>
    <row r="17" spans="2:6" x14ac:dyDescent="0.25">
      <c r="B17" s="16">
        <v>4</v>
      </c>
      <c r="C17" s="17">
        <v>2000</v>
      </c>
      <c r="D17" s="8">
        <f>B17*C17-((SUM(E5:E6)*(B17*7)+E7))</f>
        <v>4670</v>
      </c>
      <c r="E17" s="9">
        <f>D17/(SUM(E3:E4))</f>
        <v>1.3342857142857143</v>
      </c>
      <c r="F17" s="9">
        <f>E17-(B17/4)</f>
        <v>0.3342857142857143</v>
      </c>
    </row>
    <row r="18" spans="2:6" x14ac:dyDescent="0.25">
      <c r="B18" s="10" t="s">
        <v>16</v>
      </c>
      <c r="F18" s="19" t="s">
        <v>19</v>
      </c>
    </row>
    <row r="19" spans="2:6" x14ac:dyDescent="0.25">
      <c r="B19" s="4"/>
    </row>
    <row r="20" spans="2:6" ht="21" x14ac:dyDescent="0.25">
      <c r="B20" s="6" t="s">
        <v>4</v>
      </c>
      <c r="C20" s="6"/>
      <c r="D20" s="6"/>
      <c r="E20" s="6"/>
      <c r="F20" s="6"/>
    </row>
    <row r="21" spans="2:6" ht="12.75" customHeight="1" x14ac:dyDescent="0.25">
      <c r="B21" s="7" t="s">
        <v>2</v>
      </c>
      <c r="C21" s="7" t="s">
        <v>14</v>
      </c>
      <c r="D21" s="39" t="s">
        <v>21</v>
      </c>
      <c r="E21" s="7" t="s">
        <v>8</v>
      </c>
      <c r="F21" s="7" t="s">
        <v>18</v>
      </c>
    </row>
    <row r="22" spans="2:6" x14ac:dyDescent="0.25">
      <c r="B22" s="16">
        <v>1</v>
      </c>
      <c r="C22" s="17">
        <v>10000</v>
      </c>
      <c r="D22" s="8">
        <f>C22*B22-((SUM(E5:E6)*(B22*30)+E7))</f>
        <v>6450</v>
      </c>
      <c r="E22" s="9">
        <f>D22/(SUM(E3:E4))</f>
        <v>1.8428571428571427</v>
      </c>
      <c r="F22" s="9">
        <f>E22-(B22/1)</f>
        <v>0.84285714285714275</v>
      </c>
    </row>
    <row r="23" spans="2:6" x14ac:dyDescent="0.25">
      <c r="B23" s="10" t="s">
        <v>15</v>
      </c>
      <c r="F23" s="19" t="s">
        <v>19</v>
      </c>
    </row>
    <row r="24" spans="2:6" x14ac:dyDescent="0.25">
      <c r="B24" s="4"/>
    </row>
    <row r="25" spans="2:6" ht="21" x14ac:dyDescent="0.25">
      <c r="B25" s="6" t="s">
        <v>9</v>
      </c>
      <c r="C25" s="6"/>
      <c r="D25" s="6"/>
      <c r="E25" s="6"/>
      <c r="F25" s="6"/>
    </row>
    <row r="26" spans="2:6" ht="14.25" customHeight="1" x14ac:dyDescent="0.25">
      <c r="B26" s="7" t="s">
        <v>2</v>
      </c>
      <c r="C26" s="7" t="s">
        <v>9</v>
      </c>
      <c r="D26" s="39" t="s">
        <v>21</v>
      </c>
      <c r="E26" s="7" t="s">
        <v>8</v>
      </c>
      <c r="F26" s="7" t="s">
        <v>18</v>
      </c>
    </row>
    <row r="27" spans="2:6" x14ac:dyDescent="0.25">
      <c r="B27" s="16">
        <v>1</v>
      </c>
      <c r="C27" s="17">
        <v>10000</v>
      </c>
      <c r="D27" s="8">
        <f>B27*C27-((SUM(E5:E6)*(B27*30)+E7))</f>
        <v>6450</v>
      </c>
      <c r="E27" s="9">
        <f>D27/(SUM(E3:E4))</f>
        <v>1.8428571428571427</v>
      </c>
      <c r="F27" s="9">
        <f>E27-(B27/1)</f>
        <v>0.84285714285714275</v>
      </c>
    </row>
    <row r="28" spans="2:6" x14ac:dyDescent="0.25">
      <c r="B28" s="10" t="s">
        <v>15</v>
      </c>
      <c r="F28" s="19" t="s">
        <v>19</v>
      </c>
    </row>
  </sheetData>
  <sheetProtection sheet="1" objects="1" scenarios="1" selectLockedCells="1"/>
  <mergeCells count="5">
    <mergeCell ref="B3:C4"/>
    <mergeCell ref="B10:F10"/>
    <mergeCell ref="B15:F15"/>
    <mergeCell ref="B20:F20"/>
    <mergeCell ref="B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 Calculator</vt:lpstr>
      <vt:lpstr>Work Local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M. James</dc:creator>
  <cp:lastModifiedBy>Austin M. James</cp:lastModifiedBy>
  <dcterms:created xsi:type="dcterms:W3CDTF">2014-06-19T18:27:52Z</dcterms:created>
  <dcterms:modified xsi:type="dcterms:W3CDTF">2014-06-19T19:45:16Z</dcterms:modified>
</cp:coreProperties>
</file>